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<sst xmlns="http://schemas.openxmlformats.org/spreadsheetml/2006/main" count="147" uniqueCount="139">
  <si>
    <t>附件1</t>
  </si>
  <si>
    <t>2025年科技馆免费开放中央补助资金分配表</t>
  </si>
  <si>
    <t>序号</t>
  </si>
  <si>
    <t>单位/地区</t>
  </si>
  <si>
    <t>项目单位</t>
  </si>
  <si>
    <t>项目名称</t>
  </si>
  <si>
    <t>支出功能
分    类</t>
  </si>
  <si>
    <t>部门经济
分    类</t>
  </si>
  <si>
    <t>政府经济
分    类</t>
  </si>
  <si>
    <t>提前下达
（万元）</t>
  </si>
  <si>
    <t>本次下达
（万元）</t>
  </si>
  <si>
    <t>年度总额
（万元）</t>
  </si>
  <si>
    <t>云南省
科技馆</t>
  </si>
  <si>
    <t>云南省科技馆</t>
  </si>
  <si>
    <t>云南省科技馆免费开放补助</t>
  </si>
  <si>
    <t>2060705 科技馆站</t>
  </si>
  <si>
    <t>30211 差旅费</t>
  </si>
  <si>
    <t>50502 商品和服务支出</t>
  </si>
  <si>
    <t>30214 租赁费</t>
  </si>
  <si>
    <t>30227 委托业务费</t>
  </si>
  <si>
    <t>31099 其他资本性支出</t>
  </si>
  <si>
    <t>50601 资本性支出</t>
  </si>
  <si>
    <t>昆明市</t>
  </si>
  <si>
    <t>安宁市科协</t>
  </si>
  <si>
    <t>安宁市科技馆免费开放补助</t>
  </si>
  <si>
    <t>2060705 
科技馆站</t>
  </si>
  <si>
    <t xml:space="preserve">51301 
上下级政府间转移性支出
</t>
  </si>
  <si>
    <t>东川区科协</t>
  </si>
  <si>
    <t>东川区科技馆免费开放补助</t>
  </si>
  <si>
    <t>富民县科协</t>
  </si>
  <si>
    <t>富民县科技馆免费开放补助</t>
  </si>
  <si>
    <t>宜良县科协</t>
  </si>
  <si>
    <t>宜良县科技馆免费开放补助</t>
  </si>
  <si>
    <t>嵩明县科协</t>
  </si>
  <si>
    <t>嵩明县科技馆免费开放补助</t>
  </si>
  <si>
    <t>石林县科协</t>
  </si>
  <si>
    <t>石林县科技馆免费开放补助</t>
  </si>
  <si>
    <t>禄劝县科协</t>
  </si>
  <si>
    <t>禄劝县科技馆免费开放补助</t>
  </si>
  <si>
    <t>寻甸县科协</t>
  </si>
  <si>
    <t>寻甸县科技馆免费开放补助</t>
  </si>
  <si>
    <t>昭通市</t>
  </si>
  <si>
    <t>绥江县科协</t>
  </si>
  <si>
    <t>绥江县科技馆免费开放补助</t>
  </si>
  <si>
    <t>鲁甸县科协</t>
  </si>
  <si>
    <t>鲁甸县科技馆免费开放补助</t>
  </si>
  <si>
    <t>盐津县科协</t>
  </si>
  <si>
    <t>盐津县科技馆免费开放补助</t>
  </si>
  <si>
    <t>曲靖市</t>
  </si>
  <si>
    <t>曲靖市科技馆</t>
  </si>
  <si>
    <t>曲靖市科技馆免费开放补助</t>
  </si>
  <si>
    <t>罗平县科协</t>
  </si>
  <si>
    <t>罗平县科技馆免费开放补助</t>
  </si>
  <si>
    <t>富源县科协</t>
  </si>
  <si>
    <t>富源县科技馆免费开放补助</t>
  </si>
  <si>
    <t>陆良县科协</t>
  </si>
  <si>
    <t>陆良县科技馆免费开放补助</t>
  </si>
  <si>
    <t>沾益区科协</t>
  </si>
  <si>
    <t>沾益区科技馆免费开放补助</t>
  </si>
  <si>
    <t>会泽县科协</t>
  </si>
  <si>
    <t>会泽县科技馆免费开放补助</t>
  </si>
  <si>
    <t>师宗县科协</t>
  </si>
  <si>
    <t>师宗县科技馆免费开放补助</t>
  </si>
  <si>
    <t>马龙区科协</t>
  </si>
  <si>
    <t>马龙区科技馆免费开放补助</t>
  </si>
  <si>
    <t>宣威市</t>
  </si>
  <si>
    <t>宣威市科技馆</t>
  </si>
  <si>
    <t>宣威市科技馆免费开放补助</t>
  </si>
  <si>
    <t>玉溪市</t>
  </si>
  <si>
    <t>玉溪市科协</t>
  </si>
  <si>
    <t>玉溪市科技馆免费开放补助</t>
  </si>
  <si>
    <t>澄江市科协</t>
  </si>
  <si>
    <t>澄江市科技馆免费开放补助</t>
  </si>
  <si>
    <t>新平县科协</t>
  </si>
  <si>
    <t>新平县科技馆免费开放补助</t>
  </si>
  <si>
    <t>保山市</t>
  </si>
  <si>
    <t>保山市科技馆</t>
  </si>
  <si>
    <t>保山市科技馆免费开放补助</t>
  </si>
  <si>
    <t>龙陵县科技馆</t>
  </si>
  <si>
    <t>龙陵县科技馆免费开放补助</t>
  </si>
  <si>
    <t>腾冲市</t>
  </si>
  <si>
    <t>腾冲市科技馆</t>
  </si>
  <si>
    <t>腾冲市科技馆免费开放补助</t>
  </si>
  <si>
    <t>楚雄州</t>
  </si>
  <si>
    <t>楚雄州科技馆</t>
  </si>
  <si>
    <t>楚雄州科技馆免费开放补助</t>
  </si>
  <si>
    <t>51301 
上下级政府间转移性支出</t>
  </si>
  <si>
    <t>禄丰市科协</t>
  </si>
  <si>
    <t>禄丰市科技馆免费开放补助</t>
  </si>
  <si>
    <t>红河州</t>
  </si>
  <si>
    <t>开远市科协</t>
  </si>
  <si>
    <t>开远市科技馆免费开放补助</t>
  </si>
  <si>
    <t>屏边县科协</t>
  </si>
  <si>
    <t>屏边县科技馆免费开放补助</t>
  </si>
  <si>
    <t>红河县科协</t>
  </si>
  <si>
    <t>红河县科技馆免费开放补助</t>
  </si>
  <si>
    <t>绿春县科协</t>
  </si>
  <si>
    <t>绿春县科技馆免费开放补助</t>
  </si>
  <si>
    <t>文山州</t>
  </si>
  <si>
    <t>文山州科协</t>
  </si>
  <si>
    <t>文山科技馆免费开放补助</t>
  </si>
  <si>
    <t>砚山县科协</t>
  </si>
  <si>
    <t>砚山县科技馆免费开放补助</t>
  </si>
  <si>
    <t>广南县科协</t>
  </si>
  <si>
    <t>广南县科技馆免费开放补助</t>
  </si>
  <si>
    <t>普洱市</t>
  </si>
  <si>
    <t>普洱市科技馆</t>
  </si>
  <si>
    <t>普洱市科技馆免费开放补助</t>
  </si>
  <si>
    <t>澜沧县科协</t>
  </si>
  <si>
    <t>澜沧县科技馆免费开放补助</t>
  </si>
  <si>
    <t>孟连县科协</t>
  </si>
  <si>
    <t>孟连县科技馆免费开放补助</t>
  </si>
  <si>
    <t>江城县科协</t>
  </si>
  <si>
    <t>江城县科技馆免费开放补助</t>
  </si>
  <si>
    <t>西双版纳州</t>
  </si>
  <si>
    <t>西双版纳州科技馆</t>
  </si>
  <si>
    <t>西双版纳州科技馆免费开放补助</t>
  </si>
  <si>
    <t>大理州</t>
  </si>
  <si>
    <t>永平县科协</t>
  </si>
  <si>
    <t>永平县科技馆免费开放补助</t>
  </si>
  <si>
    <t>祥云县科协</t>
  </si>
  <si>
    <t>祥云县科技馆免费开放补助</t>
  </si>
  <si>
    <t>德宏州</t>
  </si>
  <si>
    <t>德宏州科协</t>
  </si>
  <si>
    <t>德宏州科技馆免费开放补助</t>
  </si>
  <si>
    <t>丽江市</t>
  </si>
  <si>
    <t>丽江市科技馆</t>
  </si>
  <si>
    <t>丽江市科技馆免费开放补助</t>
  </si>
  <si>
    <t>迪庆州</t>
  </si>
  <si>
    <t>迪庆州科技馆</t>
  </si>
  <si>
    <t>迪庆州科技馆免费开放补助</t>
  </si>
  <si>
    <t>临沧市</t>
  </si>
  <si>
    <t>临沧市科技馆</t>
  </si>
  <si>
    <t>临沧市科技馆免费开放补助</t>
  </si>
  <si>
    <t>凤庆县科协</t>
  </si>
  <si>
    <t>凤庆县科技馆免费开放补助</t>
  </si>
  <si>
    <t>双江县科协</t>
  </si>
  <si>
    <t>双江县科技馆免费开放补助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</si>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</sst>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0000"/>
  </numFmts>
  <fonts count="33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2"/>
      <name val="黑体"/>
      <charset val="134"/>
    </font>
    <font>
      <sz val="18"/>
      <name val="方正小标宋简体"/>
      <charset val="134"/>
    </font>
    <font>
      <b/>
      <sz val="11"/>
      <name val="仿宋"/>
      <charset val="134"/>
    </font>
    <font>
      <sz val="11"/>
      <name val="仿宋_GB2312"/>
      <charset val="134"/>
    </font>
    <font>
      <sz val="10"/>
      <name val="仿宋_GB2312"/>
      <charset val="134"/>
    </font>
    <font>
      <sz val="12"/>
      <name val="仿宋_GB2312"/>
      <charset val="134"/>
    </font>
    <font>
      <sz val="11"/>
      <color rgb="FFFF0000"/>
      <name val="仿宋_GB2312"/>
      <charset val="134"/>
    </font>
    <font>
      <b/>
      <sz val="12"/>
      <name val="仿宋"/>
      <charset val="134"/>
    </font>
    <font>
      <sz val="12"/>
      <color rgb="FFFF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3" applyNumberFormat="0" applyAlignment="0" applyProtection="0">
      <alignment vertical="center"/>
    </xf>
    <xf numFmtId="0" fontId="22" fillId="4" borderId="14" applyNumberFormat="0" applyAlignment="0" applyProtection="0">
      <alignment vertical="center"/>
    </xf>
    <xf numFmtId="0" fontId="23" fillId="4" borderId="13" applyNumberFormat="0" applyAlignment="0" applyProtection="0">
      <alignment vertical="center"/>
    </xf>
    <xf numFmtId="0" fontId="24" fillId="5" borderId="15" applyNumberFormat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" fontId="9" fillId="0" borderId="1" xfId="0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3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49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49" fontId="7" fillId="0" borderId="3" xfId="49" applyNumberFormat="1" applyFont="1" applyFill="1" applyBorder="1" applyAlignment="1">
      <alignment horizontal="center" vertical="center" wrapText="1"/>
    </xf>
    <xf numFmtId="49" fontId="7" fillId="0" borderId="6" xfId="49" applyNumberFormat="1" applyFont="1" applyFill="1" applyBorder="1" applyAlignment="1">
      <alignment horizontal="center" vertical="center" wrapText="1"/>
    </xf>
    <xf numFmtId="49" fontId="7" fillId="0" borderId="5" xfId="49" applyNumberFormat="1" applyFont="1" applyFill="1" applyBorder="1" applyAlignment="1">
      <alignment horizontal="center" vertical="center" wrapText="1"/>
    </xf>
    <xf numFmtId="49" fontId="7" fillId="0" borderId="7" xfId="49" applyNumberFormat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6"/>
  <sheetViews>
    <sheetView tabSelected="1" topLeftCell="A42" workbookViewId="0">
      <selection activeCell="M54" sqref="M54"/>
    </sheetView>
  </sheetViews>
  <sheetFormatPr defaultColWidth="9" defaultRowHeight="13.5"/>
  <cols>
    <col min="1" max="1" width="3.5" style="4" customWidth="1"/>
    <col min="2" max="2" width="6" style="5" customWidth="1"/>
    <col min="3" max="3" width="7.66666666666667" style="5" customWidth="1"/>
    <col min="4" max="4" width="13.6666666666667" style="5" customWidth="1"/>
    <col min="5" max="5" width="10.3333333333333" style="5" customWidth="1"/>
    <col min="6" max="6" width="11.8916666666667" style="5" customWidth="1"/>
    <col min="7" max="7" width="10.8916666666667" style="5" customWidth="1"/>
    <col min="8" max="8" width="12" style="5" customWidth="1"/>
    <col min="9" max="9" width="10.5" style="5" customWidth="1"/>
    <col min="10" max="10" width="9.225" style="5" customWidth="1"/>
    <col min="11" max="16384" width="9" style="4"/>
  </cols>
  <sheetData>
    <row r="1" ht="27" customHeight="1" spans="1:10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</row>
    <row r="2" ht="34" customHeight="1" spans="1:10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</row>
    <row r="3" s="1" customFormat="1" ht="43" customHeight="1" spans="1:10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31" t="s">
        <v>10</v>
      </c>
      <c r="J3" s="31" t="s">
        <v>11</v>
      </c>
    </row>
    <row r="4" s="2" customFormat="1" ht="31" customHeight="1" spans="1:10">
      <c r="A4" s="10">
        <v>1</v>
      </c>
      <c r="B4" s="10" t="s">
        <v>12</v>
      </c>
      <c r="C4" s="10" t="s">
        <v>13</v>
      </c>
      <c r="D4" s="10" t="s">
        <v>14</v>
      </c>
      <c r="E4" s="11" t="s">
        <v>15</v>
      </c>
      <c r="F4" s="11" t="s">
        <v>16</v>
      </c>
      <c r="G4" s="11" t="s">
        <v>17</v>
      </c>
      <c r="H4" s="12">
        <v>9.63</v>
      </c>
      <c r="I4" s="12"/>
      <c r="J4" s="32">
        <f>SUM(H4:H7,I4:I7)</f>
        <v>133</v>
      </c>
    </row>
    <row r="5" s="2" customFormat="1" ht="31" customHeight="1" spans="1:10">
      <c r="A5" s="13"/>
      <c r="B5" s="13"/>
      <c r="C5" s="13"/>
      <c r="D5" s="13"/>
      <c r="E5" s="11" t="s">
        <v>15</v>
      </c>
      <c r="F5" s="11" t="s">
        <v>18</v>
      </c>
      <c r="G5" s="11" t="s">
        <v>17</v>
      </c>
      <c r="H5" s="14">
        <v>89.313084</v>
      </c>
      <c r="I5" s="33"/>
      <c r="J5" s="34"/>
    </row>
    <row r="6" s="3" customFormat="1" ht="31" customHeight="1" spans="1:10">
      <c r="A6" s="15"/>
      <c r="B6" s="15"/>
      <c r="C6" s="15"/>
      <c r="D6" s="15"/>
      <c r="E6" s="11" t="s">
        <v>15</v>
      </c>
      <c r="F6" s="11" t="s">
        <v>19</v>
      </c>
      <c r="G6" s="11" t="s">
        <v>17</v>
      </c>
      <c r="H6" s="14">
        <v>131.056916</v>
      </c>
      <c r="I6" s="16">
        <v>-115</v>
      </c>
      <c r="J6" s="35"/>
    </row>
    <row r="7" s="2" customFormat="1" ht="31" customHeight="1" spans="1:10">
      <c r="A7" s="13"/>
      <c r="B7" s="13"/>
      <c r="C7" s="13"/>
      <c r="D7" s="13"/>
      <c r="E7" s="11" t="s">
        <v>15</v>
      </c>
      <c r="F7" s="11" t="s">
        <v>20</v>
      </c>
      <c r="G7" s="11" t="s">
        <v>21</v>
      </c>
      <c r="H7" s="16">
        <v>18</v>
      </c>
      <c r="I7" s="33"/>
      <c r="J7" s="34"/>
    </row>
    <row r="8" s="2" customFormat="1" ht="33" customHeight="1" spans="1:10">
      <c r="A8" s="17">
        <v>2</v>
      </c>
      <c r="B8" s="18" t="s">
        <v>22</v>
      </c>
      <c r="C8" s="18" t="s">
        <v>23</v>
      </c>
      <c r="D8" s="18" t="s">
        <v>24</v>
      </c>
      <c r="E8" s="19" t="s">
        <v>25</v>
      </c>
      <c r="F8" s="19" t="s">
        <v>19</v>
      </c>
      <c r="G8" s="19" t="s">
        <v>26</v>
      </c>
      <c r="H8" s="20">
        <v>30</v>
      </c>
      <c r="I8" s="20">
        <v>34</v>
      </c>
      <c r="J8" s="36">
        <f>SUM(H8:H15,I8:I15)</f>
        <v>429</v>
      </c>
    </row>
    <row r="9" s="2" customFormat="1" ht="33" customHeight="1" spans="1:10">
      <c r="A9" s="17">
        <v>3</v>
      </c>
      <c r="B9" s="18"/>
      <c r="C9" s="18" t="s">
        <v>27</v>
      </c>
      <c r="D9" s="18" t="s">
        <v>28</v>
      </c>
      <c r="E9" s="19"/>
      <c r="F9" s="19"/>
      <c r="G9" s="19"/>
      <c r="H9" s="20">
        <v>14</v>
      </c>
      <c r="I9" s="20">
        <v>17</v>
      </c>
      <c r="J9" s="36"/>
    </row>
    <row r="10" s="2" customFormat="1" ht="33" customHeight="1" spans="1:10">
      <c r="A10" s="17">
        <v>4</v>
      </c>
      <c r="B10" s="18"/>
      <c r="C10" s="18" t="s">
        <v>29</v>
      </c>
      <c r="D10" s="18" t="s">
        <v>30</v>
      </c>
      <c r="E10" s="19"/>
      <c r="F10" s="19"/>
      <c r="G10" s="19"/>
      <c r="H10" s="20">
        <v>30</v>
      </c>
      <c r="I10" s="20">
        <v>18</v>
      </c>
      <c r="J10" s="36"/>
    </row>
    <row r="11" s="2" customFormat="1" ht="33" customHeight="1" spans="1:10">
      <c r="A11" s="17">
        <v>5</v>
      </c>
      <c r="B11" s="18"/>
      <c r="C11" s="18" t="s">
        <v>31</v>
      </c>
      <c r="D11" s="18" t="s">
        <v>32</v>
      </c>
      <c r="E11" s="19"/>
      <c r="F11" s="19"/>
      <c r="G11" s="19"/>
      <c r="H11" s="20">
        <v>46</v>
      </c>
      <c r="I11" s="20">
        <v>60</v>
      </c>
      <c r="J11" s="36"/>
    </row>
    <row r="12" s="2" customFormat="1" ht="33" customHeight="1" spans="1:10">
      <c r="A12" s="17">
        <v>6</v>
      </c>
      <c r="B12" s="18"/>
      <c r="C12" s="18" t="s">
        <v>33</v>
      </c>
      <c r="D12" s="18" t="s">
        <v>34</v>
      </c>
      <c r="E12" s="19"/>
      <c r="F12" s="19"/>
      <c r="G12" s="19"/>
      <c r="H12" s="20">
        <v>17</v>
      </c>
      <c r="I12" s="20">
        <v>27</v>
      </c>
      <c r="J12" s="36"/>
    </row>
    <row r="13" s="2" customFormat="1" ht="33" customHeight="1" spans="1:10">
      <c r="A13" s="17">
        <v>7</v>
      </c>
      <c r="B13" s="18"/>
      <c r="C13" s="18" t="s">
        <v>35</v>
      </c>
      <c r="D13" s="18" t="s">
        <v>36</v>
      </c>
      <c r="E13" s="19"/>
      <c r="F13" s="19"/>
      <c r="G13" s="19"/>
      <c r="H13" s="20">
        <v>13</v>
      </c>
      <c r="I13" s="20">
        <v>40</v>
      </c>
      <c r="J13" s="36"/>
    </row>
    <row r="14" s="2" customFormat="1" ht="33" customHeight="1" spans="1:10">
      <c r="A14" s="17">
        <v>8</v>
      </c>
      <c r="B14" s="18"/>
      <c r="C14" s="18" t="s">
        <v>37</v>
      </c>
      <c r="D14" s="18" t="s">
        <v>38</v>
      </c>
      <c r="E14" s="19"/>
      <c r="F14" s="19"/>
      <c r="G14" s="19"/>
      <c r="H14" s="20">
        <v>11</v>
      </c>
      <c r="I14" s="20">
        <v>29</v>
      </c>
      <c r="J14" s="36"/>
    </row>
    <row r="15" s="2" customFormat="1" ht="33" customHeight="1" spans="1:10">
      <c r="A15" s="17">
        <v>9</v>
      </c>
      <c r="B15" s="18"/>
      <c r="C15" s="18" t="s">
        <v>39</v>
      </c>
      <c r="D15" s="18" t="s">
        <v>40</v>
      </c>
      <c r="E15" s="19"/>
      <c r="F15" s="19"/>
      <c r="G15" s="19"/>
      <c r="H15" s="20">
        <v>14</v>
      </c>
      <c r="I15" s="20">
        <v>29</v>
      </c>
      <c r="J15" s="36"/>
    </row>
    <row r="16" s="2" customFormat="1" ht="33" customHeight="1" spans="1:10">
      <c r="A16" s="17">
        <v>10</v>
      </c>
      <c r="B16" s="10" t="s">
        <v>41</v>
      </c>
      <c r="C16" s="21" t="s">
        <v>42</v>
      </c>
      <c r="D16" s="21" t="s">
        <v>43</v>
      </c>
      <c r="E16" s="19"/>
      <c r="F16" s="19"/>
      <c r="G16" s="19"/>
      <c r="H16" s="20">
        <v>5</v>
      </c>
      <c r="I16" s="20">
        <v>30</v>
      </c>
      <c r="J16" s="32">
        <f>SUM(H16:H18,I16:I18)</f>
        <v>95</v>
      </c>
    </row>
    <row r="17" s="2" customFormat="1" ht="33" customHeight="1" spans="1:10">
      <c r="A17" s="17">
        <v>11</v>
      </c>
      <c r="B17" s="13"/>
      <c r="C17" s="21" t="s">
        <v>44</v>
      </c>
      <c r="D17" s="21" t="s">
        <v>45</v>
      </c>
      <c r="E17" s="19"/>
      <c r="F17" s="19"/>
      <c r="G17" s="19"/>
      <c r="H17" s="20">
        <v>4</v>
      </c>
      <c r="I17" s="20">
        <v>29</v>
      </c>
      <c r="J17" s="34"/>
    </row>
    <row r="18" s="2" customFormat="1" ht="33" customHeight="1" spans="1:10">
      <c r="A18" s="17">
        <v>12</v>
      </c>
      <c r="B18" s="13"/>
      <c r="C18" s="21" t="s">
        <v>46</v>
      </c>
      <c r="D18" s="21" t="s">
        <v>47</v>
      </c>
      <c r="E18" s="19"/>
      <c r="F18" s="19"/>
      <c r="G18" s="19"/>
      <c r="H18" s="20">
        <v>6</v>
      </c>
      <c r="I18" s="20">
        <v>21</v>
      </c>
      <c r="J18" s="37"/>
    </row>
    <row r="19" s="2" customFormat="1" ht="33" customHeight="1" spans="1:10">
      <c r="A19" s="17">
        <v>13</v>
      </c>
      <c r="B19" s="10" t="s">
        <v>48</v>
      </c>
      <c r="C19" s="18" t="s">
        <v>49</v>
      </c>
      <c r="D19" s="18" t="s">
        <v>50</v>
      </c>
      <c r="E19" s="19"/>
      <c r="F19" s="19"/>
      <c r="G19" s="19"/>
      <c r="H19" s="20">
        <v>175</v>
      </c>
      <c r="I19" s="20">
        <v>69</v>
      </c>
      <c r="J19" s="36">
        <f>SUM(H19:H26,I19:I26)</f>
        <v>540</v>
      </c>
    </row>
    <row r="20" s="2" customFormat="1" ht="33" customHeight="1" spans="1:10">
      <c r="A20" s="17">
        <v>14</v>
      </c>
      <c r="B20" s="13"/>
      <c r="C20" s="18" t="s">
        <v>51</v>
      </c>
      <c r="D20" s="18" t="s">
        <v>52</v>
      </c>
      <c r="E20" s="19"/>
      <c r="F20" s="19"/>
      <c r="G20" s="19"/>
      <c r="H20" s="20">
        <v>35</v>
      </c>
      <c r="I20" s="20">
        <v>39</v>
      </c>
      <c r="J20" s="36"/>
    </row>
    <row r="21" s="2" customFormat="1" ht="33" customHeight="1" spans="1:10">
      <c r="A21" s="17">
        <v>15</v>
      </c>
      <c r="B21" s="13"/>
      <c r="C21" s="18" t="s">
        <v>53</v>
      </c>
      <c r="D21" s="18" t="s">
        <v>54</v>
      </c>
      <c r="E21" s="19"/>
      <c r="F21" s="19"/>
      <c r="G21" s="19"/>
      <c r="H21" s="20">
        <v>21</v>
      </c>
      <c r="I21" s="20">
        <v>8</v>
      </c>
      <c r="J21" s="36"/>
    </row>
    <row r="22" s="2" customFormat="1" ht="33" customHeight="1" spans="1:10">
      <c r="A22" s="17">
        <v>16</v>
      </c>
      <c r="B22" s="13"/>
      <c r="C22" s="18" t="s">
        <v>55</v>
      </c>
      <c r="D22" s="18" t="s">
        <v>56</v>
      </c>
      <c r="E22" s="19"/>
      <c r="F22" s="19"/>
      <c r="G22" s="19"/>
      <c r="H22" s="20">
        <v>35</v>
      </c>
      <c r="I22" s="20">
        <v>2</v>
      </c>
      <c r="J22" s="36"/>
    </row>
    <row r="23" s="2" customFormat="1" ht="33" customHeight="1" spans="1:10">
      <c r="A23" s="17">
        <v>17</v>
      </c>
      <c r="B23" s="13"/>
      <c r="C23" s="18" t="s">
        <v>57</v>
      </c>
      <c r="D23" s="18" t="s">
        <v>58</v>
      </c>
      <c r="E23" s="19"/>
      <c r="F23" s="19"/>
      <c r="G23" s="19"/>
      <c r="H23" s="20">
        <v>20</v>
      </c>
      <c r="I23" s="20">
        <v>19</v>
      </c>
      <c r="J23" s="36"/>
    </row>
    <row r="24" s="2" customFormat="1" ht="33" customHeight="1" spans="1:10">
      <c r="A24" s="17">
        <v>18</v>
      </c>
      <c r="B24" s="13"/>
      <c r="C24" s="18" t="s">
        <v>59</v>
      </c>
      <c r="D24" s="18" t="s">
        <v>60</v>
      </c>
      <c r="E24" s="19"/>
      <c r="F24" s="19"/>
      <c r="G24" s="19"/>
      <c r="H24" s="20">
        <v>9</v>
      </c>
      <c r="I24" s="20">
        <v>30</v>
      </c>
      <c r="J24" s="36"/>
    </row>
    <row r="25" s="2" customFormat="1" ht="33" customHeight="1" spans="1:10">
      <c r="A25" s="17">
        <v>19</v>
      </c>
      <c r="B25" s="13"/>
      <c r="C25" s="18" t="s">
        <v>61</v>
      </c>
      <c r="D25" s="18" t="s">
        <v>62</v>
      </c>
      <c r="E25" s="19"/>
      <c r="F25" s="19"/>
      <c r="G25" s="19"/>
      <c r="H25" s="20">
        <v>28</v>
      </c>
      <c r="I25" s="20">
        <v>12</v>
      </c>
      <c r="J25" s="36"/>
    </row>
    <row r="26" s="2" customFormat="1" ht="33" customHeight="1" spans="1:10">
      <c r="A26" s="22">
        <v>20</v>
      </c>
      <c r="B26" s="13"/>
      <c r="C26" s="10" t="s">
        <v>63</v>
      </c>
      <c r="D26" s="10" t="s">
        <v>64</v>
      </c>
      <c r="E26" s="19"/>
      <c r="F26" s="19"/>
      <c r="G26" s="19"/>
      <c r="H26" s="20">
        <v>15</v>
      </c>
      <c r="I26" s="20">
        <v>23</v>
      </c>
      <c r="J26" s="36"/>
    </row>
    <row r="27" s="2" customFormat="1" ht="33" customHeight="1" spans="1:10">
      <c r="A27" s="17">
        <v>21</v>
      </c>
      <c r="B27" s="18" t="s">
        <v>65</v>
      </c>
      <c r="C27" s="18" t="s">
        <v>66</v>
      </c>
      <c r="D27" s="18" t="s">
        <v>67</v>
      </c>
      <c r="E27" s="19"/>
      <c r="F27" s="19"/>
      <c r="G27" s="19"/>
      <c r="H27" s="20"/>
      <c r="I27" s="20">
        <v>31</v>
      </c>
      <c r="J27" s="32">
        <f>SUM(H27:I27)</f>
        <v>31</v>
      </c>
    </row>
    <row r="28" s="2" customFormat="1" ht="33" customHeight="1" spans="1:10">
      <c r="A28" s="17">
        <v>22</v>
      </c>
      <c r="B28" s="10" t="s">
        <v>68</v>
      </c>
      <c r="C28" s="18" t="s">
        <v>69</v>
      </c>
      <c r="D28" s="18" t="s">
        <v>70</v>
      </c>
      <c r="E28" s="19"/>
      <c r="F28" s="19"/>
      <c r="G28" s="19"/>
      <c r="H28" s="20">
        <v>125</v>
      </c>
      <c r="I28" s="20">
        <v>42</v>
      </c>
      <c r="J28" s="32">
        <f>SUM(H28:H30,I28:I30)</f>
        <v>259</v>
      </c>
    </row>
    <row r="29" s="2" customFormat="1" ht="33" customHeight="1" spans="1:10">
      <c r="A29" s="17">
        <v>23</v>
      </c>
      <c r="B29" s="13"/>
      <c r="C29" s="18" t="s">
        <v>71</v>
      </c>
      <c r="D29" s="18" t="s">
        <v>72</v>
      </c>
      <c r="E29" s="19"/>
      <c r="F29" s="19"/>
      <c r="G29" s="19"/>
      <c r="H29" s="20">
        <v>56</v>
      </c>
      <c r="I29" s="20">
        <v>7</v>
      </c>
      <c r="J29" s="34"/>
    </row>
    <row r="30" s="2" customFormat="1" ht="33" customHeight="1" spans="1:10">
      <c r="A30" s="17">
        <v>24</v>
      </c>
      <c r="B30" s="23"/>
      <c r="C30" s="18" t="s">
        <v>73</v>
      </c>
      <c r="D30" s="18" t="s">
        <v>74</v>
      </c>
      <c r="E30" s="19"/>
      <c r="F30" s="19"/>
      <c r="G30" s="19"/>
      <c r="H30" s="20">
        <v>23</v>
      </c>
      <c r="I30" s="20">
        <v>6</v>
      </c>
      <c r="J30" s="37"/>
    </row>
    <row r="31" s="2" customFormat="1" ht="33" customHeight="1" spans="1:10">
      <c r="A31" s="17">
        <v>25</v>
      </c>
      <c r="B31" s="10" t="s">
        <v>75</v>
      </c>
      <c r="C31" s="18" t="s">
        <v>76</v>
      </c>
      <c r="D31" s="18" t="s">
        <v>77</v>
      </c>
      <c r="E31" s="19"/>
      <c r="F31" s="19"/>
      <c r="G31" s="19"/>
      <c r="H31" s="20">
        <v>81</v>
      </c>
      <c r="I31" s="20">
        <v>26</v>
      </c>
      <c r="J31" s="32">
        <f>SUM(H31:H32,I31:I32)</f>
        <v>153</v>
      </c>
    </row>
    <row r="32" s="2" customFormat="1" ht="33" customHeight="1" spans="1:10">
      <c r="A32" s="17">
        <v>26</v>
      </c>
      <c r="B32" s="23"/>
      <c r="C32" s="21" t="s">
        <v>78</v>
      </c>
      <c r="D32" s="21" t="s">
        <v>79</v>
      </c>
      <c r="E32" s="19"/>
      <c r="F32" s="19"/>
      <c r="G32" s="19"/>
      <c r="H32" s="20"/>
      <c r="I32" s="20">
        <v>46</v>
      </c>
      <c r="J32" s="37"/>
    </row>
    <row r="33" s="2" customFormat="1" ht="33" customHeight="1" spans="1:10">
      <c r="A33" s="17">
        <v>27</v>
      </c>
      <c r="B33" s="18" t="s">
        <v>80</v>
      </c>
      <c r="C33" s="21" t="s">
        <v>81</v>
      </c>
      <c r="D33" s="21" t="s">
        <v>82</v>
      </c>
      <c r="E33" s="19"/>
      <c r="F33" s="19"/>
      <c r="G33" s="19"/>
      <c r="H33" s="20">
        <v>30</v>
      </c>
      <c r="I33" s="20">
        <v>12</v>
      </c>
      <c r="J33" s="36">
        <f>SUM(H33:I33)</f>
        <v>42</v>
      </c>
    </row>
    <row r="34" s="2" customFormat="1" ht="33" customHeight="1" spans="1:10">
      <c r="A34" s="17">
        <v>28</v>
      </c>
      <c r="B34" s="18" t="s">
        <v>83</v>
      </c>
      <c r="C34" s="18" t="s">
        <v>84</v>
      </c>
      <c r="D34" s="18" t="s">
        <v>85</v>
      </c>
      <c r="E34" s="24" t="s">
        <v>25</v>
      </c>
      <c r="F34" s="25" t="s">
        <v>19</v>
      </c>
      <c r="G34" s="24" t="s">
        <v>86</v>
      </c>
      <c r="H34" s="20">
        <v>105</v>
      </c>
      <c r="I34" s="20">
        <v>44</v>
      </c>
      <c r="J34" s="36">
        <f>SUM(H34:H35,I34:I35)</f>
        <v>182</v>
      </c>
    </row>
    <row r="35" s="2" customFormat="1" ht="33" customHeight="1" spans="1:10">
      <c r="A35" s="17">
        <v>29</v>
      </c>
      <c r="B35" s="18"/>
      <c r="C35" s="18" t="s">
        <v>87</v>
      </c>
      <c r="D35" s="18" t="s">
        <v>88</v>
      </c>
      <c r="E35" s="24"/>
      <c r="F35" s="25"/>
      <c r="G35" s="24"/>
      <c r="H35" s="20">
        <v>30</v>
      </c>
      <c r="I35" s="20">
        <v>3</v>
      </c>
      <c r="J35" s="36"/>
    </row>
    <row r="36" s="2" customFormat="1" ht="33" customHeight="1" spans="1:10">
      <c r="A36" s="17">
        <v>30</v>
      </c>
      <c r="B36" s="18" t="s">
        <v>89</v>
      </c>
      <c r="C36" s="18" t="s">
        <v>90</v>
      </c>
      <c r="D36" s="18" t="s">
        <v>91</v>
      </c>
      <c r="E36" s="24"/>
      <c r="F36" s="25"/>
      <c r="G36" s="24"/>
      <c r="H36" s="20">
        <v>38</v>
      </c>
      <c r="I36" s="20">
        <v>28</v>
      </c>
      <c r="J36" s="36">
        <f>SUM(H36:H39,I36:I39)</f>
        <v>173</v>
      </c>
    </row>
    <row r="37" s="2" customFormat="1" ht="33" customHeight="1" spans="1:10">
      <c r="A37" s="17">
        <v>31</v>
      </c>
      <c r="B37" s="18"/>
      <c r="C37" s="18" t="s">
        <v>92</v>
      </c>
      <c r="D37" s="18" t="s">
        <v>93</v>
      </c>
      <c r="E37" s="24"/>
      <c r="F37" s="25"/>
      <c r="G37" s="24"/>
      <c r="H37" s="20">
        <v>9</v>
      </c>
      <c r="I37" s="20">
        <v>27</v>
      </c>
      <c r="J37" s="36"/>
    </row>
    <row r="38" s="2" customFormat="1" ht="33" customHeight="1" spans="1:10">
      <c r="A38" s="17">
        <v>32</v>
      </c>
      <c r="B38" s="18"/>
      <c r="C38" s="18" t="s">
        <v>94</v>
      </c>
      <c r="D38" s="18" t="s">
        <v>95</v>
      </c>
      <c r="E38" s="24"/>
      <c r="F38" s="25"/>
      <c r="G38" s="24"/>
      <c r="H38" s="20">
        <v>15</v>
      </c>
      <c r="I38" s="20">
        <v>19</v>
      </c>
      <c r="J38" s="36"/>
    </row>
    <row r="39" s="2" customFormat="1" ht="33" customHeight="1" spans="1:10">
      <c r="A39" s="17">
        <v>33</v>
      </c>
      <c r="B39" s="18"/>
      <c r="C39" s="18" t="s">
        <v>96</v>
      </c>
      <c r="D39" s="18" t="s">
        <v>97</v>
      </c>
      <c r="E39" s="24"/>
      <c r="F39" s="25"/>
      <c r="G39" s="24"/>
      <c r="H39" s="20">
        <v>11</v>
      </c>
      <c r="I39" s="20">
        <v>26</v>
      </c>
      <c r="J39" s="36"/>
    </row>
    <row r="40" s="2" customFormat="1" ht="33" customHeight="1" spans="1:10">
      <c r="A40" s="17">
        <v>34</v>
      </c>
      <c r="B40" s="10" t="s">
        <v>98</v>
      </c>
      <c r="C40" s="18" t="s">
        <v>99</v>
      </c>
      <c r="D40" s="18" t="s">
        <v>100</v>
      </c>
      <c r="E40" s="24"/>
      <c r="F40" s="25"/>
      <c r="G40" s="24"/>
      <c r="H40" s="20">
        <v>65</v>
      </c>
      <c r="I40" s="20">
        <v>29</v>
      </c>
      <c r="J40" s="32">
        <f>SUM(H40:H42,I40:I42)</f>
        <v>170</v>
      </c>
    </row>
    <row r="41" s="2" customFormat="1" ht="33" customHeight="1" spans="1:10">
      <c r="A41" s="17">
        <v>35</v>
      </c>
      <c r="B41" s="13"/>
      <c r="C41" s="18" t="s">
        <v>101</v>
      </c>
      <c r="D41" s="18" t="s">
        <v>102</v>
      </c>
      <c r="E41" s="24"/>
      <c r="F41" s="25"/>
      <c r="G41" s="24"/>
      <c r="H41" s="20">
        <v>21</v>
      </c>
      <c r="I41" s="20">
        <v>16</v>
      </c>
      <c r="J41" s="34"/>
    </row>
    <row r="42" s="2" customFormat="1" ht="33" customHeight="1" spans="1:10">
      <c r="A42" s="17">
        <v>36</v>
      </c>
      <c r="B42" s="23"/>
      <c r="C42" s="18" t="s">
        <v>103</v>
      </c>
      <c r="D42" s="18" t="s">
        <v>104</v>
      </c>
      <c r="E42" s="24"/>
      <c r="F42" s="25"/>
      <c r="G42" s="24"/>
      <c r="H42" s="20">
        <v>10</v>
      </c>
      <c r="I42" s="20">
        <v>29</v>
      </c>
      <c r="J42" s="37"/>
    </row>
    <row r="43" s="2" customFormat="1" ht="33" customHeight="1" spans="1:10">
      <c r="A43" s="17">
        <v>37</v>
      </c>
      <c r="B43" s="18" t="s">
        <v>105</v>
      </c>
      <c r="C43" s="18" t="s">
        <v>106</v>
      </c>
      <c r="D43" s="18" t="s">
        <v>107</v>
      </c>
      <c r="E43" s="24"/>
      <c r="F43" s="25"/>
      <c r="G43" s="24"/>
      <c r="H43" s="20">
        <v>100</v>
      </c>
      <c r="I43" s="20">
        <v>26</v>
      </c>
      <c r="J43" s="36">
        <f>SUM(H43:H46,I43:I46)</f>
        <v>267</v>
      </c>
    </row>
    <row r="44" s="2" customFormat="1" ht="33" customHeight="1" spans="1:10">
      <c r="A44" s="17">
        <v>38</v>
      </c>
      <c r="B44" s="18"/>
      <c r="C44" s="18" t="s">
        <v>108</v>
      </c>
      <c r="D44" s="18" t="s">
        <v>109</v>
      </c>
      <c r="E44" s="24"/>
      <c r="F44" s="25"/>
      <c r="G44" s="24"/>
      <c r="H44" s="20">
        <v>30</v>
      </c>
      <c r="I44" s="20">
        <v>25</v>
      </c>
      <c r="J44" s="36"/>
    </row>
    <row r="45" s="2" customFormat="1" ht="33" customHeight="1" spans="1:10">
      <c r="A45" s="17">
        <v>39</v>
      </c>
      <c r="B45" s="18"/>
      <c r="C45" s="18" t="s">
        <v>110</v>
      </c>
      <c r="D45" s="18" t="s">
        <v>111</v>
      </c>
      <c r="E45" s="24"/>
      <c r="F45" s="25"/>
      <c r="G45" s="24"/>
      <c r="H45" s="20">
        <v>9</v>
      </c>
      <c r="I45" s="20">
        <v>30</v>
      </c>
      <c r="J45" s="36"/>
    </row>
    <row r="46" s="2" customFormat="1" ht="33" customHeight="1" spans="1:10">
      <c r="A46" s="17">
        <v>40</v>
      </c>
      <c r="B46" s="18"/>
      <c r="C46" s="18" t="s">
        <v>112</v>
      </c>
      <c r="D46" s="18" t="s">
        <v>113</v>
      </c>
      <c r="E46" s="24"/>
      <c r="F46" s="25"/>
      <c r="G46" s="24"/>
      <c r="H46" s="20">
        <v>26</v>
      </c>
      <c r="I46" s="20">
        <v>21</v>
      </c>
      <c r="J46" s="36"/>
    </row>
    <row r="47" s="2" customFormat="1" ht="42" customHeight="1" spans="1:10">
      <c r="A47" s="17">
        <v>41</v>
      </c>
      <c r="B47" s="18" t="s">
        <v>114</v>
      </c>
      <c r="C47" s="18" t="s">
        <v>115</v>
      </c>
      <c r="D47" s="18" t="s">
        <v>116</v>
      </c>
      <c r="E47" s="24"/>
      <c r="F47" s="25"/>
      <c r="G47" s="24"/>
      <c r="H47" s="20"/>
      <c r="I47" s="20">
        <v>51</v>
      </c>
      <c r="J47" s="36">
        <f>SUM(H47:I47)</f>
        <v>51</v>
      </c>
    </row>
    <row r="48" s="2" customFormat="1" ht="33" customHeight="1" spans="1:10">
      <c r="A48" s="17">
        <v>42</v>
      </c>
      <c r="B48" s="10" t="s">
        <v>117</v>
      </c>
      <c r="C48" s="18" t="s">
        <v>118</v>
      </c>
      <c r="D48" s="18" t="s">
        <v>119</v>
      </c>
      <c r="E48" s="24"/>
      <c r="F48" s="25"/>
      <c r="G48" s="24"/>
      <c r="H48" s="20">
        <v>28</v>
      </c>
      <c r="I48" s="20">
        <v>18</v>
      </c>
      <c r="J48" s="32">
        <f>SUM(H48:H49,I48:I49)</f>
        <v>74</v>
      </c>
    </row>
    <row r="49" s="2" customFormat="1" ht="33" customHeight="1" spans="1:10">
      <c r="A49" s="17">
        <v>43</v>
      </c>
      <c r="B49" s="23"/>
      <c r="C49" s="18" t="s">
        <v>120</v>
      </c>
      <c r="D49" s="18" t="s">
        <v>121</v>
      </c>
      <c r="E49" s="24"/>
      <c r="F49" s="25"/>
      <c r="G49" s="24"/>
      <c r="H49" s="20"/>
      <c r="I49" s="20">
        <v>28</v>
      </c>
      <c r="J49" s="37"/>
    </row>
    <row r="50" s="2" customFormat="1" ht="33" customHeight="1" spans="1:10">
      <c r="A50" s="17">
        <v>44</v>
      </c>
      <c r="B50" s="18" t="s">
        <v>122</v>
      </c>
      <c r="C50" s="18" t="s">
        <v>123</v>
      </c>
      <c r="D50" s="18" t="s">
        <v>124</v>
      </c>
      <c r="E50" s="24"/>
      <c r="F50" s="25"/>
      <c r="G50" s="24"/>
      <c r="H50" s="20">
        <v>80</v>
      </c>
      <c r="I50" s="20">
        <v>44</v>
      </c>
      <c r="J50" s="36">
        <f>SUM(H50:I50)</f>
        <v>124</v>
      </c>
    </row>
    <row r="51" s="2" customFormat="1" ht="33" customHeight="1" spans="1:10">
      <c r="A51" s="17">
        <v>45</v>
      </c>
      <c r="B51" s="18" t="s">
        <v>125</v>
      </c>
      <c r="C51" s="18" t="s">
        <v>126</v>
      </c>
      <c r="D51" s="18" t="s">
        <v>127</v>
      </c>
      <c r="E51" s="24"/>
      <c r="F51" s="25"/>
      <c r="G51" s="24"/>
      <c r="H51" s="20">
        <v>71</v>
      </c>
      <c r="I51" s="20">
        <v>26</v>
      </c>
      <c r="J51" s="36">
        <f>SUM(H51:I51)</f>
        <v>97</v>
      </c>
    </row>
    <row r="52" s="2" customFormat="1" ht="33" customHeight="1" spans="1:10">
      <c r="A52" s="17">
        <v>46</v>
      </c>
      <c r="B52" s="18" t="s">
        <v>128</v>
      </c>
      <c r="C52" s="18" t="s">
        <v>129</v>
      </c>
      <c r="D52" s="18" t="s">
        <v>130</v>
      </c>
      <c r="E52" s="24"/>
      <c r="F52" s="25"/>
      <c r="G52" s="24"/>
      <c r="H52" s="20"/>
      <c r="I52" s="20">
        <v>42</v>
      </c>
      <c r="J52" s="36">
        <f>SUM(H52:I52)</f>
        <v>42</v>
      </c>
    </row>
    <row r="53" s="2" customFormat="1" ht="33" customHeight="1" spans="1:10">
      <c r="A53" s="17">
        <v>47</v>
      </c>
      <c r="B53" s="18" t="s">
        <v>131</v>
      </c>
      <c r="C53" s="18" t="s">
        <v>132</v>
      </c>
      <c r="D53" s="18" t="s">
        <v>133</v>
      </c>
      <c r="E53" s="24"/>
      <c r="F53" s="25"/>
      <c r="G53" s="24"/>
      <c r="H53" s="20">
        <v>63</v>
      </c>
      <c r="I53" s="20">
        <v>16</v>
      </c>
      <c r="J53" s="36">
        <f>SUM(H53:H55,I53:I55)</f>
        <v>139</v>
      </c>
    </row>
    <row r="54" s="2" customFormat="1" ht="33" customHeight="1" spans="1:10">
      <c r="A54" s="17">
        <v>48</v>
      </c>
      <c r="B54" s="18"/>
      <c r="C54" s="18" t="s">
        <v>134</v>
      </c>
      <c r="D54" s="18" t="s">
        <v>135</v>
      </c>
      <c r="E54" s="24"/>
      <c r="F54" s="25"/>
      <c r="G54" s="24"/>
      <c r="H54" s="20">
        <v>9</v>
      </c>
      <c r="I54" s="20">
        <v>24</v>
      </c>
      <c r="J54" s="36"/>
    </row>
    <row r="55" s="2" customFormat="1" ht="33" customHeight="1" spans="1:10">
      <c r="A55" s="17">
        <v>49</v>
      </c>
      <c r="B55" s="18"/>
      <c r="C55" s="18" t="s">
        <v>136</v>
      </c>
      <c r="D55" s="18" t="s">
        <v>137</v>
      </c>
      <c r="E55" s="26"/>
      <c r="F55" s="27"/>
      <c r="G55" s="26"/>
      <c r="H55" s="20">
        <v>3</v>
      </c>
      <c r="I55" s="20">
        <v>24</v>
      </c>
      <c r="J55" s="36"/>
    </row>
    <row r="56" s="1" customFormat="1" ht="31" customHeight="1" spans="1:10">
      <c r="A56" s="28" t="s">
        <v>138</v>
      </c>
      <c r="B56" s="29"/>
      <c r="C56" s="29"/>
      <c r="D56" s="29"/>
      <c r="E56" s="29"/>
      <c r="F56" s="29"/>
      <c r="G56" s="29"/>
      <c r="H56" s="30">
        <v>1814</v>
      </c>
      <c r="I56" s="38">
        <v>1187</v>
      </c>
      <c r="J56" s="38">
        <f>SUM(J4:J55)</f>
        <v>3001</v>
      </c>
    </row>
  </sheetData>
  <mergeCells count="36">
    <mergeCell ref="A1:J1"/>
    <mergeCell ref="A2:J2"/>
    <mergeCell ref="A56:G56"/>
    <mergeCell ref="A4:A7"/>
    <mergeCell ref="B4:B7"/>
    <mergeCell ref="B8:B15"/>
    <mergeCell ref="B16:B18"/>
    <mergeCell ref="B19:B26"/>
    <mergeCell ref="B28:B30"/>
    <mergeCell ref="B31:B32"/>
    <mergeCell ref="B34:B35"/>
    <mergeCell ref="B36:B39"/>
    <mergeCell ref="B40:B42"/>
    <mergeCell ref="B43:B46"/>
    <mergeCell ref="B48:B49"/>
    <mergeCell ref="B53:B55"/>
    <mergeCell ref="C4:C7"/>
    <mergeCell ref="D4:D7"/>
    <mergeCell ref="E8:E33"/>
    <mergeCell ref="E34:E55"/>
    <mergeCell ref="F8:F33"/>
    <mergeCell ref="F34:F55"/>
    <mergeCell ref="G8:G33"/>
    <mergeCell ref="G34:G55"/>
    <mergeCell ref="J4:J7"/>
    <mergeCell ref="J8:J15"/>
    <mergeCell ref="J16:J18"/>
    <mergeCell ref="J19:J26"/>
    <mergeCell ref="J28:J30"/>
    <mergeCell ref="J31:J32"/>
    <mergeCell ref="J34:J35"/>
    <mergeCell ref="J36:J39"/>
    <mergeCell ref="J40:J42"/>
    <mergeCell ref="J43:J46"/>
    <mergeCell ref="J48:J49"/>
    <mergeCell ref="J53:J55"/>
  </mergeCells>
  <printOptions horizontalCentered="1"/>
  <pageMargins left="0.511805555555556" right="0.275" top="0.550694444444444" bottom="0.708333333333333" header="0.314583333333333" footer="0.314583333333333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阿花</cp:lastModifiedBy>
  <dcterms:created xsi:type="dcterms:W3CDTF">2018-11-16T23:59:00Z</dcterms:created>
  <cp:lastPrinted>2019-12-11T17:37:00Z</cp:lastPrinted>
  <dcterms:modified xsi:type="dcterms:W3CDTF">2025-08-01T13:27:33Z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F4A8CE2DF1EB4442B10D62D8222DEC6A_13</vt:lpwstr>
  </property>
</Properties>
</file>